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2" i="1"/>
  <c r="D13"/>
  <c r="D14"/>
  <c r="D15"/>
  <c r="D16"/>
  <c r="D17"/>
  <c r="D18"/>
  <c r="D19"/>
  <c r="D20"/>
  <c r="D21"/>
  <c r="D22"/>
  <c r="D23"/>
  <c r="D24"/>
  <c r="D25"/>
  <c r="D26"/>
  <c r="D27"/>
  <c r="D28"/>
  <c r="D29"/>
  <c r="D11"/>
  <c r="B7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36"/>
  <c r="D30" l="1"/>
  <c r="D59"/>
  <c r="D60" s="1"/>
  <c r="D61" s="1"/>
  <c r="D62" s="1"/>
</calcChain>
</file>

<file path=xl/sharedStrings.xml><?xml version="1.0" encoding="utf-8"?>
<sst xmlns="http://schemas.openxmlformats.org/spreadsheetml/2006/main" count="49" uniqueCount="47">
  <si>
    <t>Budget</t>
  </si>
  <si>
    <t>Tax</t>
  </si>
  <si>
    <t>Subtotal</t>
  </si>
  <si>
    <t xml:space="preserve">GAND TOTAL </t>
  </si>
  <si>
    <t>Money Left Over</t>
  </si>
  <si>
    <t>Item</t>
  </si>
  <si>
    <t>Quantity</t>
  </si>
  <si>
    <t>Price</t>
  </si>
  <si>
    <t>Total Cost</t>
  </si>
  <si>
    <t>Grocery shopping</t>
  </si>
  <si>
    <t>Tuition per year</t>
  </si>
  <si>
    <t>fees</t>
  </si>
  <si>
    <t>Collage Expenses for DU</t>
  </si>
  <si>
    <t>Dell Laptop</t>
  </si>
  <si>
    <t>Textbooks</t>
  </si>
  <si>
    <t>Total</t>
  </si>
  <si>
    <t>living expenses</t>
  </si>
  <si>
    <t>Room and Board cost per year</t>
  </si>
  <si>
    <t>all products found at: http://www.google.com/products</t>
  </si>
  <si>
    <t>TOTAL</t>
  </si>
  <si>
    <t>Name of item</t>
  </si>
  <si>
    <t xml:space="preserve">Quantity </t>
  </si>
  <si>
    <t>Red rug</t>
  </si>
  <si>
    <t>Pillow set</t>
  </si>
  <si>
    <t>Toilet paper</t>
  </si>
  <si>
    <t>Printer</t>
  </si>
  <si>
    <t>Colored ink</t>
  </si>
  <si>
    <t>Comforter set</t>
  </si>
  <si>
    <t>TV</t>
  </si>
  <si>
    <t>TV stand</t>
  </si>
  <si>
    <t>Loft house frosted cookies</t>
  </si>
  <si>
    <t>Easy Mac</t>
  </si>
  <si>
    <t>Ink</t>
  </si>
  <si>
    <t>Mini fridge</t>
  </si>
  <si>
    <t>Bonnet</t>
  </si>
  <si>
    <t>Microwave</t>
  </si>
  <si>
    <t>Red under bed storage box</t>
  </si>
  <si>
    <t>Paper towel pack</t>
  </si>
  <si>
    <t xml:space="preserve">Water bottles </t>
  </si>
  <si>
    <t>Bread</t>
  </si>
  <si>
    <t>Mayo</t>
  </si>
  <si>
    <t>Sliced lunchmeat</t>
  </si>
  <si>
    <t>Iceberg lettuce</t>
  </si>
  <si>
    <t>Hand sanitizer</t>
  </si>
  <si>
    <t>Coke</t>
  </si>
  <si>
    <t>Ice cream</t>
  </si>
  <si>
    <t>Donuts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</si>
</sst>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8" formatCode="&quot;$&quot;#,##0.00_);[Red]\(&quot;$&quot;#,##0.00\)"/>
    <numFmt numFmtId="164" formatCode="&quot;$&quot;#,##0.00"/>
    <numFmt numFmtId="165" formatCode="0_);[Red]\(0\)"/>
  </numFmts>
  <fonts count="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732B5B"/>
      <name val="Calibri"/>
      <family val="2"/>
      <scheme val="minor"/>
    </font>
    <font>
      <sz val="11"/>
      <color rgb="FFCFCF2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CFCF21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66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24">
    <xf numFmtId="0" fontId="0" fillId="0" borderId="0" xfId="0"/>
    <xf numFmtId="0" fontId="3" fillId="2" borderId="0" xfId="1"/>
    <xf numFmtId="0" fontId="1" fillId="2" borderId="0" xfId="1" applyFont="1" applyAlignment="1">
      <alignment horizontal="center"/>
    </xf>
    <xf numFmtId="164" fontId="3" fillId="2" borderId="0" xfId="1" applyNumberFormat="1"/>
    <xf numFmtId="164" fontId="1" fillId="2" borderId="0" xfId="1" applyNumberFormat="1" applyFont="1" applyAlignment="1">
      <alignment horizontal="center"/>
    </xf>
    <xf numFmtId="164" fontId="0" fillId="0" borderId="0" xfId="0" applyNumberFormat="1"/>
    <xf numFmtId="8" fontId="0" fillId="0" borderId="0" xfId="0" applyNumberFormat="1"/>
    <xf numFmtId="165" fontId="0" fillId="0" borderId="0" xfId="0" applyNumberFormat="1"/>
    <xf numFmtId="0" fontId="0" fillId="6" borderId="0" xfId="0" applyFill="1"/>
    <xf numFmtId="0" fontId="0" fillId="4" borderId="0" xfId="0" applyFill="1"/>
    <xf numFmtId="6" fontId="0" fillId="3" borderId="0" xfId="0" applyNumberFormat="1" applyFill="1"/>
    <xf numFmtId="6" fontId="0" fillId="7" borderId="0" xfId="0" applyNumberFormat="1" applyFill="1"/>
    <xf numFmtId="0" fontId="0" fillId="8" borderId="0" xfId="0" applyFill="1"/>
    <xf numFmtId="6" fontId="0" fillId="9" borderId="0" xfId="0" applyNumberFormat="1" applyFill="1"/>
    <xf numFmtId="0" fontId="0" fillId="10" borderId="0" xfId="0" applyFill="1"/>
    <xf numFmtId="0" fontId="0" fillId="12" borderId="0" xfId="0" applyFill="1"/>
    <xf numFmtId="6" fontId="0" fillId="13" borderId="0" xfId="0" applyNumberFormat="1" applyFill="1"/>
    <xf numFmtId="6" fontId="0" fillId="14" borderId="0" xfId="0" applyNumberFormat="1" applyFill="1"/>
    <xf numFmtId="0" fontId="0" fillId="15" borderId="0" xfId="0" applyFill="1"/>
    <xf numFmtId="6" fontId="5" fillId="11" borderId="0" xfId="0" applyNumberFormat="1" applyFont="1" applyFill="1"/>
    <xf numFmtId="0" fontId="0" fillId="0" borderId="0" xfId="0" applyNumberFormat="1"/>
    <xf numFmtId="0" fontId="2" fillId="0" borderId="0" xfId="0" applyFont="1" applyAlignment="1">
      <alignment horizontal="center"/>
    </xf>
    <xf numFmtId="0" fontId="4" fillId="5" borderId="0" xfId="0" applyFont="1" applyFill="1" applyAlignment="1">
      <alignment horizontal="center"/>
    </xf>
    <xf numFmtId="0" fontId="0" fillId="16" borderId="0" xfId="0" applyFill="1" applyAlignment="1">
      <alignment horizontal="center"/>
    </xf>
  </cellXfs>
  <cellStyles count="2">
    <cellStyle name="Accent2" xfId="1" builtinId="33"/>
    <cellStyle name="Normal" xfId="0" builtinId="0"/>
  </cellStyles>
  <dxfs count="0"/>
  <tableStyles count="0" defaultTableStyle="TableStyleMedium9" defaultPivotStyle="PivotStyleLight16"/>
  <colors>
    <mruColors>
      <color rgb="FF66FFFF"/>
      <color rgb="FFCFCF21"/>
      <color rgb="FF660066"/>
      <color rgb="FFFF66FF"/>
      <color rgb="FFFF99CC"/>
      <color rgb="FF009999"/>
      <color rgb="FF663300"/>
      <color rgb="FFFF3300"/>
      <color rgb="FF0000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2"/>
  <sheetViews>
    <sheetView tabSelected="1" topLeftCell="A18" workbookViewId="0">
      <selection activeCell="G52" sqref="G52"/>
    </sheetView>
  </sheetViews>
  <sheetFormatPr defaultRowHeight="15"/>
  <cols>
    <col min="1" max="1" width="27.7109375" bestFit="1" customWidth="1"/>
    <col min="3" max="3" width="16.7109375" customWidth="1"/>
    <col min="6" max="6" width="9" customWidth="1"/>
    <col min="7" max="7" width="51.7109375" bestFit="1" customWidth="1"/>
  </cols>
  <sheetData>
    <row r="1" spans="1:7">
      <c r="A1" s="22" t="s">
        <v>12</v>
      </c>
      <c r="B1" s="22"/>
      <c r="C1" s="22"/>
      <c r="D1" s="22"/>
      <c r="E1" s="22"/>
      <c r="F1" s="22"/>
    </row>
    <row r="2" spans="1:7">
      <c r="A2" s="8" t="s">
        <v>10</v>
      </c>
      <c r="B2" s="10">
        <v>34596</v>
      </c>
    </row>
    <row r="3" spans="1:7">
      <c r="A3" s="9" t="s">
        <v>17</v>
      </c>
      <c r="B3" s="11">
        <v>9496</v>
      </c>
    </row>
    <row r="4" spans="1:7">
      <c r="A4" s="12" t="s">
        <v>11</v>
      </c>
      <c r="B4" s="13">
        <v>885</v>
      </c>
    </row>
    <row r="5" spans="1:7">
      <c r="A5" s="14" t="s">
        <v>13</v>
      </c>
      <c r="B5" s="19">
        <v>735</v>
      </c>
    </row>
    <row r="6" spans="1:7">
      <c r="A6" s="15" t="s">
        <v>14</v>
      </c>
      <c r="B6" s="16">
        <v>2300</v>
      </c>
    </row>
    <row r="7" spans="1:7">
      <c r="A7" s="18" t="s">
        <v>15</v>
      </c>
      <c r="B7" s="17">
        <f>SUM(B2:B6)</f>
        <v>48012</v>
      </c>
    </row>
    <row r="9" spans="1:7">
      <c r="A9" s="23" t="s">
        <v>16</v>
      </c>
      <c r="B9" s="23"/>
      <c r="C9" s="23"/>
      <c r="D9" s="23"/>
      <c r="E9" s="23"/>
      <c r="F9" s="23"/>
      <c r="G9" t="s">
        <v>18</v>
      </c>
    </row>
    <row r="10" spans="1:7">
      <c r="A10" t="s">
        <v>20</v>
      </c>
      <c r="B10" t="s">
        <v>21</v>
      </c>
      <c r="C10" t="s">
        <v>7</v>
      </c>
      <c r="D10" t="s">
        <v>15</v>
      </c>
    </row>
    <row r="11" spans="1:7">
      <c r="A11" t="s">
        <v>22</v>
      </c>
      <c r="B11" s="20">
        <v>1</v>
      </c>
      <c r="C11" s="5">
        <v>138</v>
      </c>
      <c r="D11" s="5">
        <f>B11*C11</f>
        <v>138</v>
      </c>
    </row>
    <row r="12" spans="1:7">
      <c r="A12" t="s">
        <v>27</v>
      </c>
      <c r="B12" s="20">
        <v>1</v>
      </c>
      <c r="C12" s="5">
        <v>89.99</v>
      </c>
      <c r="D12" s="5">
        <f t="shared" ref="D12:D29" si="0">B12*C12</f>
        <v>89.99</v>
      </c>
    </row>
    <row r="13" spans="1:7">
      <c r="A13" t="s">
        <v>23</v>
      </c>
      <c r="B13" s="20">
        <v>2</v>
      </c>
      <c r="C13" s="5">
        <v>6</v>
      </c>
      <c r="D13" s="5">
        <f t="shared" si="0"/>
        <v>12</v>
      </c>
    </row>
    <row r="14" spans="1:7">
      <c r="A14" t="s">
        <v>24</v>
      </c>
      <c r="B14" s="20">
        <v>3</v>
      </c>
      <c r="C14" s="5">
        <v>10.99</v>
      </c>
      <c r="D14" s="5">
        <f t="shared" si="0"/>
        <v>32.97</v>
      </c>
    </row>
    <row r="15" spans="1:7">
      <c r="A15" t="s">
        <v>25</v>
      </c>
      <c r="B15" s="20">
        <v>1</v>
      </c>
      <c r="C15" s="5">
        <v>33</v>
      </c>
      <c r="D15" s="5">
        <f t="shared" si="0"/>
        <v>33</v>
      </c>
    </row>
    <row r="16" spans="1:7">
      <c r="A16" t="s">
        <v>26</v>
      </c>
      <c r="B16" s="20">
        <v>2</v>
      </c>
      <c r="C16" s="5">
        <v>15</v>
      </c>
      <c r="D16" s="5">
        <f t="shared" si="0"/>
        <v>30</v>
      </c>
    </row>
    <row r="17" spans="1:4">
      <c r="A17" t="s">
        <v>32</v>
      </c>
      <c r="B17" s="20">
        <v>3</v>
      </c>
      <c r="C17" s="5">
        <v>22</v>
      </c>
      <c r="D17" s="5">
        <f t="shared" si="0"/>
        <v>66</v>
      </c>
    </row>
    <row r="18" spans="1:4">
      <c r="A18" t="s">
        <v>28</v>
      </c>
      <c r="B18" s="20">
        <v>1</v>
      </c>
      <c r="C18" s="5">
        <v>770</v>
      </c>
      <c r="D18" s="5">
        <f t="shared" si="0"/>
        <v>770</v>
      </c>
    </row>
    <row r="19" spans="1:4">
      <c r="A19" t="s">
        <v>29</v>
      </c>
      <c r="B19" s="20">
        <v>1</v>
      </c>
      <c r="C19" s="5">
        <v>38</v>
      </c>
      <c r="D19" s="5">
        <f t="shared" si="0"/>
        <v>38</v>
      </c>
    </row>
    <row r="20" spans="1:4">
      <c r="A20" t="s">
        <v>33</v>
      </c>
      <c r="B20" s="20">
        <v>1</v>
      </c>
      <c r="C20" s="5">
        <v>140</v>
      </c>
      <c r="D20" s="5">
        <f t="shared" si="0"/>
        <v>140</v>
      </c>
    </row>
    <row r="21" spans="1:4">
      <c r="A21" t="s">
        <v>34</v>
      </c>
      <c r="B21" s="20">
        <v>1</v>
      </c>
      <c r="C21" s="5">
        <v>9.99</v>
      </c>
      <c r="D21" s="5">
        <f t="shared" si="0"/>
        <v>9.99</v>
      </c>
    </row>
    <row r="22" spans="1:4">
      <c r="A22" t="s">
        <v>35</v>
      </c>
      <c r="B22" s="20">
        <v>1</v>
      </c>
      <c r="C22" s="5">
        <v>95.71</v>
      </c>
      <c r="D22" s="5">
        <f t="shared" si="0"/>
        <v>95.71</v>
      </c>
    </row>
    <row r="23" spans="1:4">
      <c r="A23" t="s">
        <v>36</v>
      </c>
      <c r="B23" s="20">
        <v>1</v>
      </c>
      <c r="C23" s="5">
        <v>34.99</v>
      </c>
      <c r="D23" s="5">
        <f t="shared" si="0"/>
        <v>34.99</v>
      </c>
    </row>
    <row r="24" spans="1:4">
      <c r="A24" t="s">
        <v>37</v>
      </c>
      <c r="B24" s="20">
        <v>3</v>
      </c>
      <c r="C24" s="5">
        <v>15.99</v>
      </c>
      <c r="D24" s="5">
        <f t="shared" si="0"/>
        <v>47.97</v>
      </c>
    </row>
    <row r="25" spans="1:4">
      <c r="B25" s="20"/>
      <c r="C25" s="5"/>
      <c r="D25" s="5">
        <f t="shared" si="0"/>
        <v>0</v>
      </c>
    </row>
    <row r="26" spans="1:4">
      <c r="B26" s="20"/>
      <c r="C26" s="5"/>
      <c r="D26" s="5">
        <f t="shared" si="0"/>
        <v>0</v>
      </c>
    </row>
    <row r="27" spans="1:4">
      <c r="B27" s="20"/>
      <c r="C27" s="5"/>
      <c r="D27" s="5">
        <f t="shared" si="0"/>
        <v>0</v>
      </c>
    </row>
    <row r="28" spans="1:4">
      <c r="B28" s="20"/>
      <c r="C28" s="5"/>
      <c r="D28" s="5">
        <f t="shared" si="0"/>
        <v>0</v>
      </c>
    </row>
    <row r="29" spans="1:4">
      <c r="B29" s="20"/>
      <c r="C29" s="5"/>
      <c r="D29" s="5">
        <f t="shared" si="0"/>
        <v>0</v>
      </c>
    </row>
    <row r="30" spans="1:4">
      <c r="B30" s="20"/>
      <c r="C30" s="5" t="s">
        <v>19</v>
      </c>
      <c r="D30" s="5">
        <f>SUM(D11:D29)</f>
        <v>1538.6200000000001</v>
      </c>
    </row>
    <row r="31" spans="1:4">
      <c r="A31" s="21" t="s">
        <v>9</v>
      </c>
      <c r="B31" s="21"/>
      <c r="C31" s="21"/>
      <c r="D31" s="21"/>
    </row>
    <row r="33" spans="1:4">
      <c r="C33" s="1" t="s">
        <v>0</v>
      </c>
      <c r="D33" s="3">
        <v>75</v>
      </c>
    </row>
    <row r="35" spans="1:4">
      <c r="A35" s="2" t="s">
        <v>5</v>
      </c>
      <c r="B35" s="2" t="s">
        <v>6</v>
      </c>
      <c r="C35" s="4" t="s">
        <v>7</v>
      </c>
      <c r="D35" s="4" t="s">
        <v>8</v>
      </c>
    </row>
    <row r="36" spans="1:4">
      <c r="A36" t="s">
        <v>30</v>
      </c>
      <c r="B36" s="7">
        <v>2</v>
      </c>
      <c r="C36" s="5">
        <v>2.5</v>
      </c>
      <c r="D36" s="5">
        <f xml:space="preserve"> B36 * C36</f>
        <v>5</v>
      </c>
    </row>
    <row r="37" spans="1:4">
      <c r="A37" t="s">
        <v>38</v>
      </c>
      <c r="B37">
        <v>10</v>
      </c>
      <c r="C37" s="6">
        <v>1</v>
      </c>
      <c r="D37" s="5">
        <f t="shared" ref="D37:D58" si="1" xml:space="preserve"> B37 * C37</f>
        <v>10</v>
      </c>
    </row>
    <row r="38" spans="1:4">
      <c r="A38" t="s">
        <v>31</v>
      </c>
      <c r="B38">
        <v>11</v>
      </c>
      <c r="C38" s="6">
        <v>0.88</v>
      </c>
      <c r="D38" s="5">
        <f t="shared" si="1"/>
        <v>9.68</v>
      </c>
    </row>
    <row r="39" spans="1:4">
      <c r="A39" t="s">
        <v>39</v>
      </c>
      <c r="B39">
        <v>1</v>
      </c>
      <c r="C39" s="6">
        <v>4.49</v>
      </c>
      <c r="D39" s="5">
        <f t="shared" si="1"/>
        <v>4.49</v>
      </c>
    </row>
    <row r="40" spans="1:4">
      <c r="A40" t="s">
        <v>40</v>
      </c>
      <c r="B40">
        <v>1</v>
      </c>
      <c r="C40" s="6">
        <v>1.99</v>
      </c>
      <c r="D40" s="5">
        <f t="shared" si="1"/>
        <v>1.99</v>
      </c>
    </row>
    <row r="41" spans="1:4">
      <c r="A41" t="s">
        <v>41</v>
      </c>
      <c r="B41">
        <v>2</v>
      </c>
      <c r="C41" s="6">
        <v>3</v>
      </c>
      <c r="D41" s="5">
        <f t="shared" si="1"/>
        <v>6</v>
      </c>
    </row>
    <row r="42" spans="1:4">
      <c r="A42" t="s">
        <v>42</v>
      </c>
      <c r="B42">
        <v>1</v>
      </c>
      <c r="C42" s="6">
        <v>0.88</v>
      </c>
      <c r="D42" s="5">
        <f t="shared" si="1"/>
        <v>0.88</v>
      </c>
    </row>
    <row r="43" spans="1:4">
      <c r="A43" t="s">
        <v>43</v>
      </c>
      <c r="B43">
        <v>10</v>
      </c>
      <c r="C43" s="6">
        <v>1</v>
      </c>
      <c r="D43" s="5">
        <f t="shared" si="1"/>
        <v>10</v>
      </c>
    </row>
    <row r="44" spans="1:4">
      <c r="A44" t="s">
        <v>44</v>
      </c>
      <c r="B44">
        <v>3</v>
      </c>
      <c r="C44" s="6">
        <v>3.33</v>
      </c>
      <c r="D44" s="5">
        <f t="shared" si="1"/>
        <v>9.99</v>
      </c>
    </row>
    <row r="45" spans="1:4">
      <c r="A45" t="s">
        <v>45</v>
      </c>
      <c r="B45">
        <v>10</v>
      </c>
      <c r="C45" s="6">
        <v>1</v>
      </c>
      <c r="D45" s="5">
        <f t="shared" si="1"/>
        <v>10</v>
      </c>
    </row>
    <row r="46" spans="1:4">
      <c r="A46" t="s">
        <v>46</v>
      </c>
      <c r="B46">
        <v>1</v>
      </c>
      <c r="C46" s="6">
        <v>0.5</v>
      </c>
      <c r="D46" s="5">
        <f t="shared" si="1"/>
        <v>0.5</v>
      </c>
    </row>
    <row r="47" spans="1:4">
      <c r="C47" s="6"/>
      <c r="D47" s="5">
        <f t="shared" si="1"/>
        <v>0</v>
      </c>
    </row>
    <row r="48" spans="1:4">
      <c r="D48" s="5">
        <f t="shared" si="1"/>
        <v>0</v>
      </c>
    </row>
    <row r="49" spans="3:4">
      <c r="D49" s="5">
        <f t="shared" si="1"/>
        <v>0</v>
      </c>
    </row>
    <row r="50" spans="3:4">
      <c r="D50" s="5">
        <f t="shared" si="1"/>
        <v>0</v>
      </c>
    </row>
    <row r="51" spans="3:4">
      <c r="D51" s="5">
        <f t="shared" si="1"/>
        <v>0</v>
      </c>
    </row>
    <row r="52" spans="3:4">
      <c r="D52" s="5">
        <f t="shared" si="1"/>
        <v>0</v>
      </c>
    </row>
    <row r="53" spans="3:4">
      <c r="D53" s="5">
        <f t="shared" si="1"/>
        <v>0</v>
      </c>
    </row>
    <row r="54" spans="3:4">
      <c r="D54" s="5">
        <f t="shared" si="1"/>
        <v>0</v>
      </c>
    </row>
    <row r="55" spans="3:4">
      <c r="D55" s="5">
        <f t="shared" si="1"/>
        <v>0</v>
      </c>
    </row>
    <row r="56" spans="3:4">
      <c r="D56" s="5">
        <f t="shared" si="1"/>
        <v>0</v>
      </c>
    </row>
    <row r="57" spans="3:4">
      <c r="D57" s="5">
        <f t="shared" si="1"/>
        <v>0</v>
      </c>
    </row>
    <row r="58" spans="3:4">
      <c r="D58" s="5">
        <f t="shared" si="1"/>
        <v>0</v>
      </c>
    </row>
    <row r="59" spans="3:4">
      <c r="C59" t="s">
        <v>2</v>
      </c>
      <c r="D59" s="5">
        <f xml:space="preserve"> SUM(D36:D58)</f>
        <v>68.53</v>
      </c>
    </row>
    <row r="60" spans="3:4">
      <c r="C60" t="s">
        <v>1</v>
      </c>
      <c r="D60" s="5">
        <f>D59 * 0.084</f>
        <v>5.7565200000000001</v>
      </c>
    </row>
    <row r="61" spans="3:4">
      <c r="C61" t="s">
        <v>3</v>
      </c>
      <c r="D61" s="5">
        <f xml:space="preserve"> D59 + D60</f>
        <v>74.286519999999996</v>
      </c>
    </row>
    <row r="62" spans="3:4">
      <c r="C62" t="s">
        <v>4</v>
      </c>
      <c r="D62" s="5">
        <f xml:space="preserve"> 75 - D61</f>
        <v>0.71348000000000411</v>
      </c>
    </row>
  </sheetData>
  <mergeCells count="3">
    <mergeCell ref="A31:D31"/>
    <mergeCell ref="A1:F1"/>
    <mergeCell ref="A9:F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Littleton Public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ITSUser</dc:creator>
  <cp:lastModifiedBy>ITSUser</cp:lastModifiedBy>
  <dcterms:created xsi:type="dcterms:W3CDTF">2009-11-18T20:34:38Z</dcterms:created>
  <dcterms:modified xsi:type="dcterms:W3CDTF">2010-02-17T20:54:58Z</dcterms:modified>
</cp:coreProperties>
</file>